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UPUESTOS\Documents\5-COORDINACION DE PRESUPUESTOS\2024\06 CUENTA PUBLICA\ANUAL\PRESUPUESTARIA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8800" windowHeight="10875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C46" i="1" s="1"/>
  <c r="E20" i="1" l="1"/>
  <c r="H20" i="1" s="1"/>
  <c r="F46" i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<sst xmlns="http://schemas.openxmlformats.org/spreadsheetml/2006/main" count="53" uniqueCount="53">
  <si>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</si>
  <si>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</si>
  <si>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</si>
  <si>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</si>
  <si>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</si>
  <si>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</si>
  <si>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</si>
  <si>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</si>
  <si>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</si>
  <si>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</si>
  <si>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</si>
  <si>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</si>
  <si>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</si>
  <si>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</si>
  <si>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</si>
  <si>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</si>
  <si>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</si>
  <si>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</si>
  <si>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</si>
  <si>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</si>
  <si>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</si>
  <si>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</si>
  <si>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</si>
  <si>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</si>
  <si>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</si>
  <si>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</si>
  <si>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</si>
  <si>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</si>
  <si>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</si>
  <si>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</si>
  <si>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</si>
  <si>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</si>
  <si>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</si>
  <si>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</si>
  <si>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</si>
  <si>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</si>
  <si>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</si>
  <si>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</si>
  <si>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</si>
  <si>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</si>
  <si>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</si>
  <si>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</si>
  <si>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</si>
  <si>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</si>
  <si>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</si>
  <si>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Universidad Tecnológica de Paquimé</t>
  </si>
  <si>
    <t>Del 01 de enero al 31 de diciembre del 2024</t>
  </si>
  <si>
    <t>________________________________________</t>
  </si>
  <si>
    <t>______________________________________________</t>
  </si>
  <si>
    <t>M.R.H. LUIS IVÁN ORTEGA ORNELAS</t>
  </si>
  <si>
    <t>M.D.G.E. RAFAEL ERIVES SANDOVAL</t>
  </si>
  <si>
    <t xml:space="preserve">                           RECTOR</t>
  </si>
  <si>
    <t>DIRECTOR DE ADMINISTRACIÓN, FINANZAS,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</si>
</sst>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7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topLeftCell="A28" zoomScale="91" zoomScaleNormal="91" workbookViewId="0">
      <selection activeCell="B55" sqref="B5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36161772</v>
      </c>
      <c r="D20" s="17">
        <f>SUM(D21:D27)</f>
        <v>6364469.9299999997</v>
      </c>
      <c r="E20" s="17">
        <f t="shared" ref="E20:E27" si="2">C20+D20</f>
        <v>42526241.93</v>
      </c>
      <c r="F20" s="17">
        <f>SUM(F21:F27)</f>
        <v>43179505.090000004</v>
      </c>
      <c r="G20" s="17">
        <f>SUM(G21:G27)</f>
        <v>43179505.090000004</v>
      </c>
      <c r="H20" s="17">
        <f t="shared" ref="H20:H27" si="3">E20-F20</f>
        <v>-653263.16000000387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36161772</v>
      </c>
      <c r="D25" s="16">
        <v>6364469.9299999997</v>
      </c>
      <c r="E25" s="19">
        <f t="shared" si="2"/>
        <v>42526241.93</v>
      </c>
      <c r="F25" s="16">
        <v>43179505.090000004</v>
      </c>
      <c r="G25" s="16">
        <v>43179505.090000004</v>
      </c>
      <c r="H25" s="19">
        <f t="shared" si="3"/>
        <v>-653263.16000000387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36161772</v>
      </c>
      <c r="D46" s="9">
        <f>SUM(D40,D29,D20,D10)</f>
        <v>6364469.9299999997</v>
      </c>
      <c r="E46" s="9">
        <f>C46+D46</f>
        <v>42526241.93</v>
      </c>
      <c r="F46" s="9">
        <f>SUM(F40,F29,F10,F20)</f>
        <v>43179505.090000004</v>
      </c>
      <c r="G46" s="9">
        <f>SUM(G40,G29,G20,G10)</f>
        <v>43179505.090000004</v>
      </c>
      <c r="H46" s="9">
        <f>E46-F46</f>
        <v>-653263.16000000387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C49" s="27"/>
      <c r="D49" s="27"/>
      <c r="E49" s="27"/>
      <c r="F49" s="27"/>
      <c r="G49" s="27"/>
      <c r="H49" s="27"/>
    </row>
    <row r="50" spans="2:8" s="26" customFormat="1" x14ac:dyDescent="0.25">
      <c r="B50" s="47" t="s">
        <v>47</v>
      </c>
      <c r="C50" s="47"/>
      <c r="D50" s="48" t="s">
        <v>48</v>
      </c>
      <c r="E50" s="27"/>
      <c r="F50" s="27"/>
      <c r="G50" s="27"/>
      <c r="H50" s="27"/>
    </row>
    <row r="51" spans="2:8" s="26" customFormat="1" x14ac:dyDescent="0.25">
      <c r="B51" s="49" t="s">
        <v>49</v>
      </c>
      <c r="C51" s="49"/>
      <c r="D51" s="49" t="s">
        <v>50</v>
      </c>
      <c r="E51" s="27"/>
      <c r="F51" s="27"/>
      <c r="G51" s="27"/>
      <c r="H51" s="27"/>
    </row>
    <row r="52" spans="2:8" s="26" customFormat="1" x14ac:dyDescent="0.25">
      <c r="B52" s="49" t="s">
        <v>51</v>
      </c>
      <c r="C52" s="49"/>
      <c r="D52" s="49" t="s">
        <v>52</v>
      </c>
      <c r="E52" s="27"/>
      <c r="F52" s="27"/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PRESUPUESTOS</cp:lastModifiedBy>
  <dcterms:created xsi:type="dcterms:W3CDTF">2019-12-05T18:14:36Z</dcterms:created>
  <dcterms:modified xsi:type="dcterms:W3CDTF">2025-01-28T18:17:26Z</dcterms:modified>
</cp:coreProperties>
</file>